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440" windowHeight="12375" activeTab="0"/>
  </bookViews>
  <sheets>
    <sheet name="수의" sheetId="1" r:id="rId1"/>
  </sheets>
  <definedNames/>
  <calcPr fullCalcOnLoad="1"/>
</workbook>
</file>

<file path=xl/sharedStrings.xml><?xml version="1.0" encoding="utf-8"?>
<sst xmlns="http://schemas.openxmlformats.org/spreadsheetml/2006/main" count="84" uniqueCount="74">
  <si>
    <t>[단위 : 원]</t>
  </si>
  <si>
    <t>계약일자</t>
  </si>
  <si>
    <t>예정가격(A)</t>
  </si>
  <si>
    <t>계약금액(B)</t>
  </si>
  <si>
    <t>업체명</t>
  </si>
  <si>
    <t>수의계약사유</t>
  </si>
  <si>
    <t>비고</t>
  </si>
  <si>
    <t>시흥은행중학교 수의계약내역 공개내역서</t>
  </si>
  <si>
    <t>계약율(B.A*100)</t>
  </si>
  <si>
    <t>연번</t>
  </si>
  <si>
    <t>계약건명</t>
  </si>
  <si>
    <t>기간</t>
  </si>
  <si>
    <t>대표자성명</t>
  </si>
  <si>
    <t>업체주소(사업장소)</t>
  </si>
  <si>
    <t>지방계약법시행령
제25조1항5호</t>
  </si>
  <si>
    <t>냉난방기 교체공사에 따른 지정폐기물(폐석면)처리계약</t>
  </si>
  <si>
    <t>2017.07.24</t>
  </si>
  <si>
    <t>2017.07.27~
2017.08.20</t>
  </si>
  <si>
    <t>광진데코㈜</t>
  </si>
  <si>
    <t>김종배</t>
  </si>
  <si>
    <t>경기도 화성시 비봉면 양노남길 131</t>
  </si>
  <si>
    <t>급식실 취사기 변경에 따른 도시가스 배관 설치공사계약</t>
  </si>
  <si>
    <t>2017.07.24</t>
  </si>
  <si>
    <t>2017.08.08~2017.08.10</t>
  </si>
  <si>
    <t>제이.케이건설산업㈜</t>
  </si>
  <si>
    <t>조정연</t>
  </si>
  <si>
    <t>경기도 부천시 원미구 소향로 225,B동 301호</t>
  </si>
  <si>
    <t>2017.09.27</t>
  </si>
  <si>
    <t>전통국악사</t>
  </si>
  <si>
    <t>알파교재</t>
  </si>
  <si>
    <t>2017.09.26~2017.10.13</t>
  </si>
  <si>
    <t>윤미숙</t>
  </si>
  <si>
    <t>서울특별시 종로구 돈화문로 56</t>
  </si>
  <si>
    <t>2017.09.28~2017.10.10</t>
  </si>
  <si>
    <t>전정훈</t>
  </si>
  <si>
    <t>경기도 시흥시 미산동 359-10</t>
  </si>
  <si>
    <t>2017.09.22</t>
  </si>
  <si>
    <t>2017.09.25</t>
  </si>
  <si>
    <t>주식회사미래교육문화원</t>
  </si>
  <si>
    <t>최은경</t>
  </si>
  <si>
    <t>경기도 군포시 번영로 403 506도 804호</t>
  </si>
  <si>
    <t>시흥은행중학교 진로체험 프로그램</t>
  </si>
  <si>
    <t>사단법인탑교육문화원</t>
  </si>
  <si>
    <t>김종만</t>
  </si>
  <si>
    <t>경기도 수원시 팔달구 매산로 116번길</t>
  </si>
  <si>
    <t>시흥은행중 홀로그램 키트 제작</t>
  </si>
  <si>
    <t>시흥은행중 진로직업전문가 체험 프로그램</t>
  </si>
  <si>
    <t>2017.09.26</t>
  </si>
  <si>
    <t>주식회사 에디아</t>
  </si>
  <si>
    <t>김희용</t>
  </si>
  <si>
    <t>경기도 수원시 팔달구 덕영대로 697번길</t>
  </si>
  <si>
    <t>주식회사 창직교육센터</t>
  </si>
  <si>
    <t>시흥은행중 창직을 통한 진로설계 프로그램</t>
  </si>
  <si>
    <t>임한규</t>
  </si>
  <si>
    <t>서울특별시 영등포구 여의대방로 90-1</t>
  </si>
  <si>
    <t>사물놀이 악기 구매계약</t>
  </si>
  <si>
    <t>2,3학년 기술과 학습용 물품 구입</t>
  </si>
  <si>
    <t>화장실 입구 보수계약</t>
  </si>
  <si>
    <t>2017.08.08</t>
  </si>
  <si>
    <t>2017.08.08~2017.08.11</t>
  </si>
  <si>
    <t>한솔종합건축인테리어</t>
  </si>
  <si>
    <t>박종국</t>
  </si>
  <si>
    <t>경기도 시흥시 동서로 168번길</t>
  </si>
  <si>
    <t>2017년 9월분 급식물품(수산물)구매계약</t>
  </si>
  <si>
    <t>2017.08.25</t>
  </si>
  <si>
    <t>2017.09.01~2017.09.30</t>
  </si>
  <si>
    <t>수협 인천가공물류센터</t>
  </si>
  <si>
    <t>김부곤</t>
  </si>
  <si>
    <t>인천 중구 항동7가 64-7외</t>
  </si>
  <si>
    <t>2017년 월분 급식물품(친환경농산물)구매계약</t>
  </si>
  <si>
    <t>경기농식품유통진흥원</t>
  </si>
  <si>
    <t>이재율</t>
  </si>
  <si>
    <t>경기도 광주시 곤지암읍 경충대로 731</t>
  </si>
  <si>
    <t>2017.10.01~2017.10.31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</si>
</sst>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%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18"/>
      <name val="굴림"/>
      <family val="3"/>
    </font>
    <font>
      <sz val="10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4"/>
      <color indexed="10"/>
      <name val="굴림"/>
      <family val="3"/>
    </font>
    <font>
      <sz val="10"/>
      <color indexed="8"/>
      <name val="굴림"/>
      <family val="3"/>
    </font>
    <font>
      <sz val="10"/>
      <color indexed="63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4"/>
      <color rgb="FFFF0000"/>
      <name val="굴림"/>
      <family val="3"/>
    </font>
    <font>
      <sz val="10"/>
      <color rgb="FF000000"/>
      <name val="굴림"/>
      <family val="3"/>
    </font>
    <font>
      <sz val="10"/>
      <color rgb="FF333333"/>
      <name val="굴림"/>
      <family val="3"/>
    </font>
    <font>
      <sz val="10"/>
      <color theme="1"/>
      <name val="굴림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 vertical="center"/>
      <protection/>
    </xf>
  </cellStyleXfs>
  <cellXfs count="4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62" applyFont="1" applyAlignment="1">
      <alignment horizontal="center" vertical="center"/>
      <protection/>
    </xf>
    <xf numFmtId="0" fontId="3" fillId="0" borderId="0" xfId="62">
      <alignment vertical="center"/>
      <protection/>
    </xf>
    <xf numFmtId="0" fontId="3" fillId="0" borderId="0" xfId="62" applyAlignment="1">
      <alignment horizontal="center" vertical="center"/>
      <protection/>
    </xf>
    <xf numFmtId="176" fontId="5" fillId="33" borderId="10" xfId="49" applyNumberFormat="1" applyFont="1" applyFill="1" applyBorder="1" applyAlignment="1">
      <alignment horizontal="center" vertical="center" wrapText="1" shrinkToFit="1"/>
    </xf>
    <xf numFmtId="41" fontId="3" fillId="0" borderId="0" xfId="48" applyFont="1" applyAlignment="1">
      <alignment vertical="center"/>
    </xf>
    <xf numFmtId="41" fontId="0" fillId="0" borderId="0" xfId="48" applyFont="1" applyAlignment="1">
      <alignment vertical="center"/>
    </xf>
    <xf numFmtId="0" fontId="42" fillId="0" borderId="11" xfId="0" applyFont="1" applyBorder="1" applyAlignment="1">
      <alignment horizontal="center" vertical="center" wrapText="1"/>
    </xf>
    <xf numFmtId="10" fontId="5" fillId="0" borderId="11" xfId="43" applyNumberFormat="1" applyFont="1" applyFill="1" applyBorder="1" applyAlignment="1">
      <alignment horizontal="center" vertical="center" wrapText="1" shrinkToFit="1"/>
    </xf>
    <xf numFmtId="0" fontId="5" fillId="0" borderId="11" xfId="62" applyFont="1" applyFill="1" applyBorder="1" applyAlignment="1">
      <alignment horizontal="center" vertical="center" wrapText="1" shrinkToFit="1"/>
      <protection/>
    </xf>
    <xf numFmtId="0" fontId="42" fillId="0" borderId="12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5" fillId="0" borderId="12" xfId="62" applyFont="1" applyFill="1" applyBorder="1" applyAlignment="1">
      <alignment horizontal="center" vertical="center" wrapText="1" shrinkToFit="1"/>
      <protection/>
    </xf>
    <xf numFmtId="10" fontId="5" fillId="0" borderId="13" xfId="43" applyNumberFormat="1" applyFont="1" applyFill="1" applyBorder="1" applyAlignment="1">
      <alignment horizontal="center" vertical="center" wrapText="1" shrinkToFit="1"/>
    </xf>
    <xf numFmtId="0" fontId="5" fillId="0" borderId="13" xfId="62" applyFont="1" applyFill="1" applyBorder="1" applyAlignment="1">
      <alignment horizontal="center" vertical="center" wrapText="1" shrinkToFit="1"/>
      <protection/>
    </xf>
    <xf numFmtId="0" fontId="44" fillId="19" borderId="14" xfId="0" applyFont="1" applyFill="1" applyBorder="1" applyAlignment="1">
      <alignment horizontal="center" vertical="center" wrapText="1"/>
    </xf>
    <xf numFmtId="0" fontId="5" fillId="33" borderId="10" xfId="62" applyFont="1" applyFill="1" applyBorder="1" applyAlignment="1">
      <alignment horizontal="center" vertical="center" wrapText="1" shrinkToFit="1"/>
      <protection/>
    </xf>
    <xf numFmtId="41" fontId="5" fillId="33" borderId="10" xfId="48" applyFont="1" applyFill="1" applyBorder="1" applyAlignment="1">
      <alignment horizontal="center" vertical="center" wrapText="1" shrinkToFit="1"/>
    </xf>
    <xf numFmtId="0" fontId="5" fillId="33" borderId="15" xfId="62" applyFont="1" applyFill="1" applyBorder="1" applyAlignment="1">
      <alignment horizontal="center" vertical="center" wrapText="1" shrinkToFit="1"/>
      <protection/>
    </xf>
    <xf numFmtId="0" fontId="44" fillId="0" borderId="16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41" fontId="42" fillId="0" borderId="11" xfId="48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14" fontId="42" fillId="0" borderId="12" xfId="0" applyNumberFormat="1" applyFont="1" applyBorder="1" applyAlignment="1">
      <alignment horizontal="center" vertical="center" wrapText="1"/>
    </xf>
    <xf numFmtId="3" fontId="42" fillId="0" borderId="12" xfId="0" applyNumberFormat="1" applyFont="1" applyBorder="1" applyAlignment="1">
      <alignment horizontal="center" vertical="center" wrapText="1"/>
    </xf>
    <xf numFmtId="41" fontId="42" fillId="0" borderId="12" xfId="48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14" fontId="42" fillId="0" borderId="13" xfId="0" applyNumberFormat="1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41" fontId="44" fillId="0" borderId="13" xfId="48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" fillId="0" borderId="0" xfId="62" applyFont="1" applyAlignment="1">
      <alignment horizontal="center" vertical="center"/>
      <protection/>
    </xf>
    <xf numFmtId="0" fontId="5" fillId="0" borderId="0" xfId="62" applyFont="1" applyBorder="1" applyAlignment="1">
      <alignment horizontal="right" vertical="center"/>
      <protection/>
    </xf>
    <xf numFmtId="0" fontId="42" fillId="0" borderId="22" xfId="0" applyFont="1" applyBorder="1" applyAlignment="1">
      <alignment horizontal="center" vertical="center" wrapText="1"/>
    </xf>
    <xf numFmtId="14" fontId="42" fillId="0" borderId="22" xfId="0" applyNumberFormat="1" applyFont="1" applyBorder="1" applyAlignment="1">
      <alignment horizontal="center" vertical="center" wrapText="1"/>
    </xf>
    <xf numFmtId="3" fontId="42" fillId="0" borderId="22" xfId="0" applyNumberFormat="1" applyFont="1" applyBorder="1" applyAlignment="1">
      <alignment horizontal="center" vertical="center" wrapText="1"/>
    </xf>
    <xf numFmtId="41" fontId="42" fillId="0" borderId="22" xfId="48" applyFont="1" applyBorder="1" applyAlignment="1">
      <alignment horizontal="center" vertical="center" wrapText="1"/>
    </xf>
    <xf numFmtId="10" fontId="5" fillId="0" borderId="23" xfId="43" applyNumberFormat="1" applyFont="1" applyFill="1" applyBorder="1" applyAlignment="1">
      <alignment horizontal="center" vertical="center" wrapText="1" shrinkToFit="1"/>
    </xf>
    <xf numFmtId="0" fontId="43" fillId="0" borderId="22" xfId="0" applyFont="1" applyBorder="1" applyAlignment="1">
      <alignment horizontal="center" vertical="center" wrapText="1"/>
    </xf>
    <xf numFmtId="0" fontId="5" fillId="0" borderId="22" xfId="62" applyFont="1" applyFill="1" applyBorder="1" applyAlignment="1">
      <alignment horizontal="center" vertical="center" wrapText="1" shrinkToFit="1"/>
      <protection/>
    </xf>
    <xf numFmtId="0" fontId="44" fillId="0" borderId="24" xfId="0" applyFont="1" applyBorder="1" applyAlignment="1">
      <alignment horizontal="center" vertical="center" wrapText="1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Relationship Id="rId2" Type="http://schemas.openxmlformats.org/officeDocument/2006/relationships/image" Target="../media/image43.emf" /><Relationship Id="rId3" Type="http://schemas.openxmlformats.org/officeDocument/2006/relationships/image" Target="../media/image44.emf" /><Relationship Id="rId4" Type="http://schemas.openxmlformats.org/officeDocument/2006/relationships/image" Target="../media/image45.emf" /><Relationship Id="rId5" Type="http://schemas.openxmlformats.org/officeDocument/2006/relationships/image" Target="../media/image27.emf" /><Relationship Id="rId6" Type="http://schemas.openxmlformats.org/officeDocument/2006/relationships/image" Target="../media/image28.emf" /><Relationship Id="rId7" Type="http://schemas.openxmlformats.org/officeDocument/2006/relationships/image" Target="../media/image29.emf" /><Relationship Id="rId8" Type="http://schemas.openxmlformats.org/officeDocument/2006/relationships/image" Target="../media/image1.emf" /><Relationship Id="rId9" Type="http://schemas.openxmlformats.org/officeDocument/2006/relationships/image" Target="../media/image2.emf" /><Relationship Id="rId10" Type="http://schemas.openxmlformats.org/officeDocument/2006/relationships/image" Target="../media/image3.emf" /><Relationship Id="rId11" Type="http://schemas.openxmlformats.org/officeDocument/2006/relationships/image" Target="../media/image4.emf" /><Relationship Id="rId12" Type="http://schemas.openxmlformats.org/officeDocument/2006/relationships/image" Target="../media/image5.emf" /><Relationship Id="rId13" Type="http://schemas.openxmlformats.org/officeDocument/2006/relationships/image" Target="../media/image6.emf" /><Relationship Id="rId14" Type="http://schemas.openxmlformats.org/officeDocument/2006/relationships/image" Target="../media/image7.emf" /><Relationship Id="rId15" Type="http://schemas.openxmlformats.org/officeDocument/2006/relationships/image" Target="../media/image8.emf" /><Relationship Id="rId16" Type="http://schemas.openxmlformats.org/officeDocument/2006/relationships/image" Target="../media/image9.emf" /><Relationship Id="rId17" Type="http://schemas.openxmlformats.org/officeDocument/2006/relationships/image" Target="../media/image10.emf" /><Relationship Id="rId18" Type="http://schemas.openxmlformats.org/officeDocument/2006/relationships/image" Target="../media/image11.emf" /><Relationship Id="rId19" Type="http://schemas.openxmlformats.org/officeDocument/2006/relationships/image" Target="../media/image12.emf" /><Relationship Id="rId20" Type="http://schemas.openxmlformats.org/officeDocument/2006/relationships/image" Target="../media/image13.emf" /><Relationship Id="rId21" Type="http://schemas.openxmlformats.org/officeDocument/2006/relationships/image" Target="../media/image14.emf" /><Relationship Id="rId22" Type="http://schemas.openxmlformats.org/officeDocument/2006/relationships/image" Target="../media/image15.emf" /><Relationship Id="rId23" Type="http://schemas.openxmlformats.org/officeDocument/2006/relationships/image" Target="../media/image16.emf" /><Relationship Id="rId24" Type="http://schemas.openxmlformats.org/officeDocument/2006/relationships/image" Target="../media/image17.emf" /><Relationship Id="rId25" Type="http://schemas.openxmlformats.org/officeDocument/2006/relationships/image" Target="../media/image18.emf" /><Relationship Id="rId26" Type="http://schemas.openxmlformats.org/officeDocument/2006/relationships/image" Target="../media/image19.emf" /><Relationship Id="rId27" Type="http://schemas.openxmlformats.org/officeDocument/2006/relationships/image" Target="../media/image20.emf" /><Relationship Id="rId28" Type="http://schemas.openxmlformats.org/officeDocument/2006/relationships/image" Target="../media/image21.emf" /><Relationship Id="rId29" Type="http://schemas.openxmlformats.org/officeDocument/2006/relationships/image" Target="../media/image22.emf" /><Relationship Id="rId30" Type="http://schemas.openxmlformats.org/officeDocument/2006/relationships/image" Target="../media/image23.emf" /><Relationship Id="rId31" Type="http://schemas.openxmlformats.org/officeDocument/2006/relationships/image" Target="../media/image24.emf" /><Relationship Id="rId32" Type="http://schemas.openxmlformats.org/officeDocument/2006/relationships/image" Target="../media/image25.emf" /><Relationship Id="rId33" Type="http://schemas.openxmlformats.org/officeDocument/2006/relationships/image" Target="../media/image26.emf" /><Relationship Id="rId34" Type="http://schemas.openxmlformats.org/officeDocument/2006/relationships/image" Target="../media/image30.emf" /><Relationship Id="rId35" Type="http://schemas.openxmlformats.org/officeDocument/2006/relationships/image" Target="../media/image31.emf" /><Relationship Id="rId36" Type="http://schemas.openxmlformats.org/officeDocument/2006/relationships/image" Target="../media/image32.emf" /><Relationship Id="rId37" Type="http://schemas.openxmlformats.org/officeDocument/2006/relationships/image" Target="../media/image33.emf" /><Relationship Id="rId38" Type="http://schemas.openxmlformats.org/officeDocument/2006/relationships/image" Target="../media/image34.emf" /><Relationship Id="rId39" Type="http://schemas.openxmlformats.org/officeDocument/2006/relationships/image" Target="../media/image35.emf" /><Relationship Id="rId40" Type="http://schemas.openxmlformats.org/officeDocument/2006/relationships/image" Target="../media/image36.emf" /><Relationship Id="rId41" Type="http://schemas.openxmlformats.org/officeDocument/2006/relationships/image" Target="../media/image37.emf" /><Relationship Id="rId42" Type="http://schemas.openxmlformats.org/officeDocument/2006/relationships/image" Target="../media/image38.emf" /><Relationship Id="rId43" Type="http://schemas.openxmlformats.org/officeDocument/2006/relationships/image" Target="../media/image39.emf" /><Relationship Id="rId44" Type="http://schemas.openxmlformats.org/officeDocument/2006/relationships/image" Target="../media/image40.emf" /><Relationship Id="rId45" Type="http://schemas.openxmlformats.org/officeDocument/2006/relationships/image" Target="../media/image4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200025</xdr:colOff>
      <xdr:row>15</xdr:row>
      <xdr:rowOff>228600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228600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909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200025</xdr:colOff>
      <xdr:row>15</xdr:row>
      <xdr:rowOff>228600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9775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15</xdr:row>
      <xdr:rowOff>0</xdr:rowOff>
    </xdr:from>
    <xdr:to>
      <xdr:col>5</xdr:col>
      <xdr:colOff>76200</xdr:colOff>
      <xdr:row>15</xdr:row>
      <xdr:rowOff>228600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3909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8" name="Picture 8" hidden="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3</xdr:col>
      <xdr:colOff>200025</xdr:colOff>
      <xdr:row>15</xdr:row>
      <xdr:rowOff>228600</xdr:rowOff>
    </xdr:to>
    <xdr:pic>
      <xdr:nvPicPr>
        <xdr:cNvPr id="10" name="Picture 10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09775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161925</xdr:colOff>
      <xdr:row>15</xdr:row>
      <xdr:rowOff>228600</xdr:rowOff>
    </xdr:to>
    <xdr:pic>
      <xdr:nvPicPr>
        <xdr:cNvPr id="12" name="Picture 12" hidden="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410325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14" name="Picture 14" hidden="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16" name="Picture 16" hidden="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9</xdr:col>
      <xdr:colOff>161925</xdr:colOff>
      <xdr:row>15</xdr:row>
      <xdr:rowOff>228600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410325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18" name="Picture 18" hidden="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20" name="Picture 20" hidden="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22" name="Picture 22" hidden="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24" name="Picture 24" hidden="1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26" name="Picture 26" hidden="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800100</xdr:colOff>
      <xdr:row>15</xdr:row>
      <xdr:rowOff>228600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6195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</xdr:row>
      <xdr:rowOff>0</xdr:rowOff>
    </xdr:from>
    <xdr:to>
      <xdr:col>7</xdr:col>
      <xdr:colOff>800100</xdr:colOff>
      <xdr:row>15</xdr:row>
      <xdr:rowOff>228600</xdr:rowOff>
    </xdr:to>
    <xdr:pic>
      <xdr:nvPicPr>
        <xdr:cNvPr id="28" name="Picture 28" hidden="1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5448300" y="5486400"/>
          <a:ext cx="8001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800100</xdr:colOff>
      <xdr:row>17</xdr:row>
      <xdr:rowOff>19050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619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200025</xdr:colOff>
      <xdr:row>17</xdr:row>
      <xdr:rowOff>19050</xdr:rowOff>
    </xdr:to>
    <xdr:pic>
      <xdr:nvPicPr>
        <xdr:cNvPr id="30" name="Picture 30" hidden="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09775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19050</xdr:colOff>
      <xdr:row>17</xdr:row>
      <xdr:rowOff>19050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6098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800100</xdr:colOff>
      <xdr:row>17</xdr:row>
      <xdr:rowOff>19050</xdr:rowOff>
    </xdr:to>
    <xdr:pic>
      <xdr:nvPicPr>
        <xdr:cNvPr id="32" name="Picture 32" hidden="1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44830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9</xdr:col>
      <xdr:colOff>161925</xdr:colOff>
      <xdr:row>17</xdr:row>
      <xdr:rowOff>19050</xdr:rowOff>
    </xdr:to>
    <xdr:pic>
      <xdr:nvPicPr>
        <xdr:cNvPr id="33" name="Picture 33" hidden="1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6410325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800100</xdr:colOff>
      <xdr:row>17</xdr:row>
      <xdr:rowOff>19050</xdr:rowOff>
    </xdr:to>
    <xdr:pic>
      <xdr:nvPicPr>
        <xdr:cNvPr id="34" name="Picture 34" hidden="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619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200025</xdr:colOff>
      <xdr:row>17</xdr:row>
      <xdr:rowOff>19050</xdr:rowOff>
    </xdr:to>
    <xdr:pic>
      <xdr:nvPicPr>
        <xdr:cNvPr id="35" name="Picture 35" hidden="1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009775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19050</xdr:colOff>
      <xdr:row>17</xdr:row>
      <xdr:rowOff>19050</xdr:rowOff>
    </xdr:to>
    <xdr:pic>
      <xdr:nvPicPr>
        <xdr:cNvPr id="36" name="Picture 36" hidden="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6098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800100</xdr:colOff>
      <xdr:row>17</xdr:row>
      <xdr:rowOff>19050</xdr:rowOff>
    </xdr:to>
    <xdr:pic>
      <xdr:nvPicPr>
        <xdr:cNvPr id="37" name="Picture 37" hidden="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44830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800100</xdr:colOff>
      <xdr:row>17</xdr:row>
      <xdr:rowOff>19050</xdr:rowOff>
    </xdr:to>
    <xdr:pic>
      <xdr:nvPicPr>
        <xdr:cNvPr id="38" name="Picture 38" hidden="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619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200025</xdr:colOff>
      <xdr:row>17</xdr:row>
      <xdr:rowOff>19050</xdr:rowOff>
    </xdr:to>
    <xdr:pic>
      <xdr:nvPicPr>
        <xdr:cNvPr id="39" name="Picture 39" hidden="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009775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19050</xdr:colOff>
      <xdr:row>17</xdr:row>
      <xdr:rowOff>19050</xdr:rowOff>
    </xdr:to>
    <xdr:pic>
      <xdr:nvPicPr>
        <xdr:cNvPr id="40" name="Picture 40" hidden="1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6098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800100</xdr:colOff>
      <xdr:row>17</xdr:row>
      <xdr:rowOff>19050</xdr:rowOff>
    </xdr:to>
    <xdr:pic>
      <xdr:nvPicPr>
        <xdr:cNvPr id="41" name="Picture 41" hidden="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544830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800100</xdr:colOff>
      <xdr:row>17</xdr:row>
      <xdr:rowOff>19050</xdr:rowOff>
    </xdr:to>
    <xdr:pic>
      <xdr:nvPicPr>
        <xdr:cNvPr id="42" name="Picture 42" hidden="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619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200025</xdr:colOff>
      <xdr:row>17</xdr:row>
      <xdr:rowOff>19050</xdr:rowOff>
    </xdr:to>
    <xdr:pic>
      <xdr:nvPicPr>
        <xdr:cNvPr id="43" name="Picture 43" hidden="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09775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4</xdr:col>
      <xdr:colOff>19050</xdr:colOff>
      <xdr:row>17</xdr:row>
      <xdr:rowOff>19050</xdr:rowOff>
    </xdr:to>
    <xdr:pic>
      <xdr:nvPicPr>
        <xdr:cNvPr id="44" name="Picture 44" hidden="1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609850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</xdr:row>
      <xdr:rowOff>0</xdr:rowOff>
    </xdr:from>
    <xdr:to>
      <xdr:col>3</xdr:col>
      <xdr:colOff>200025</xdr:colOff>
      <xdr:row>17</xdr:row>
      <xdr:rowOff>19050</xdr:rowOff>
    </xdr:to>
    <xdr:pic>
      <xdr:nvPicPr>
        <xdr:cNvPr id="45" name="Picture 45" hidden="1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09775" y="5867400"/>
          <a:ext cx="8001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H20" sqref="H20"/>
    </sheetView>
  </sheetViews>
  <sheetFormatPr defaultColWidth="9.140625" defaultRowHeight="15"/>
  <cols>
    <col min="1" max="1" width="5.421875" style="1" customWidth="1"/>
    <col min="2" max="2" width="24.7109375" style="0" bestFit="1" customWidth="1"/>
    <col min="3" max="3" width="9.00390625" style="0" bestFit="1" customWidth="1"/>
    <col min="4" max="4" width="11.7109375" style="0" bestFit="1" customWidth="1"/>
    <col min="5" max="6" width="10.8515625" style="7" bestFit="1" customWidth="1"/>
    <col min="7" max="7" width="9.140625" style="0" bestFit="1" customWidth="1"/>
    <col min="8" max="8" width="14.421875" style="1" bestFit="1" customWidth="1"/>
    <col min="9" max="9" width="9.57421875" style="1" bestFit="1" customWidth="1"/>
    <col min="10" max="10" width="28.57421875" style="0" bestFit="1" customWidth="1"/>
    <col min="11" max="11" width="15.7109375" style="0" customWidth="1"/>
    <col min="12" max="12" width="12.28125" style="0" bestFit="1" customWidth="1"/>
  </cols>
  <sheetData>
    <row r="1" spans="2:12" ht="22.5">
      <c r="B1" s="35" t="s">
        <v>7</v>
      </c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2:12" ht="19.5" thickBot="1">
      <c r="B2" s="2"/>
      <c r="C2" s="3"/>
      <c r="D2" s="3"/>
      <c r="E2" s="6"/>
      <c r="F2" s="6"/>
      <c r="G2" s="3"/>
      <c r="H2" s="4"/>
      <c r="I2" s="4"/>
      <c r="J2" s="3"/>
      <c r="K2" s="36" t="s">
        <v>0</v>
      </c>
      <c r="L2" s="36"/>
    </row>
    <row r="3" spans="1:12" ht="30" customHeight="1" thickBot="1">
      <c r="A3" s="16" t="s">
        <v>9</v>
      </c>
      <c r="B3" s="17" t="s">
        <v>10</v>
      </c>
      <c r="C3" s="17" t="s">
        <v>1</v>
      </c>
      <c r="D3" s="17" t="s">
        <v>11</v>
      </c>
      <c r="E3" s="18" t="s">
        <v>2</v>
      </c>
      <c r="F3" s="18" t="s">
        <v>3</v>
      </c>
      <c r="G3" s="5" t="s">
        <v>8</v>
      </c>
      <c r="H3" s="17" t="s">
        <v>4</v>
      </c>
      <c r="I3" s="17" t="s">
        <v>12</v>
      </c>
      <c r="J3" s="17" t="s">
        <v>13</v>
      </c>
      <c r="K3" s="17" t="s">
        <v>5</v>
      </c>
      <c r="L3" s="19" t="s">
        <v>6</v>
      </c>
    </row>
    <row r="4" spans="1:12" ht="30" customHeight="1" thickTop="1">
      <c r="A4" s="20">
        <v>1</v>
      </c>
      <c r="B4" s="8" t="s">
        <v>15</v>
      </c>
      <c r="C4" s="21" t="s">
        <v>16</v>
      </c>
      <c r="D4" s="8" t="s">
        <v>17</v>
      </c>
      <c r="E4" s="22">
        <v>1892000</v>
      </c>
      <c r="F4" s="22">
        <v>1892000</v>
      </c>
      <c r="G4" s="9">
        <f>F4/E4</f>
        <v>1</v>
      </c>
      <c r="H4" s="8" t="s">
        <v>18</v>
      </c>
      <c r="I4" s="8" t="s">
        <v>19</v>
      </c>
      <c r="J4" s="8" t="s">
        <v>20</v>
      </c>
      <c r="K4" s="10" t="s">
        <v>14</v>
      </c>
      <c r="L4" s="23"/>
    </row>
    <row r="5" spans="1:12" ht="30" customHeight="1">
      <c r="A5" s="24">
        <v>2</v>
      </c>
      <c r="B5" s="11" t="s">
        <v>21</v>
      </c>
      <c r="C5" s="25" t="s">
        <v>22</v>
      </c>
      <c r="D5" s="11" t="s">
        <v>23</v>
      </c>
      <c r="E5" s="26">
        <v>2420000</v>
      </c>
      <c r="F5" s="27">
        <v>2420000</v>
      </c>
      <c r="G5" s="9">
        <f>F5/E5</f>
        <v>1</v>
      </c>
      <c r="H5" s="12" t="s">
        <v>24</v>
      </c>
      <c r="I5" s="12" t="s">
        <v>25</v>
      </c>
      <c r="J5" s="12" t="s">
        <v>26</v>
      </c>
      <c r="K5" s="13" t="str">
        <f>K4</f>
        <v>지방계약법시행령
제25조1항5호</v>
      </c>
      <c r="L5" s="28"/>
    </row>
    <row r="6" spans="1:12" ht="30" customHeight="1">
      <c r="A6" s="20">
        <v>3</v>
      </c>
      <c r="B6" s="37" t="s">
        <v>57</v>
      </c>
      <c r="C6" s="38" t="s">
        <v>58</v>
      </c>
      <c r="D6" s="37" t="s">
        <v>59</v>
      </c>
      <c r="E6" s="39">
        <v>1219900</v>
      </c>
      <c r="F6" s="40">
        <v>1219900</v>
      </c>
      <c r="G6" s="9">
        <f>F6/E6</f>
        <v>1</v>
      </c>
      <c r="H6" s="42" t="s">
        <v>60</v>
      </c>
      <c r="I6" s="42" t="s">
        <v>61</v>
      </c>
      <c r="J6" s="42" t="s">
        <v>62</v>
      </c>
      <c r="K6" s="43" t="str">
        <f>K14</f>
        <v>지방계약법시행령
제25조1항5호</v>
      </c>
      <c r="L6" s="44"/>
    </row>
    <row r="7" spans="1:12" ht="30" customHeight="1">
      <c r="A7" s="20">
        <v>4</v>
      </c>
      <c r="B7" s="37" t="s">
        <v>63</v>
      </c>
      <c r="C7" s="38" t="s">
        <v>64</v>
      </c>
      <c r="D7" s="37" t="s">
        <v>65</v>
      </c>
      <c r="E7" s="39">
        <v>5350800</v>
      </c>
      <c r="F7" s="40">
        <v>5350800</v>
      </c>
      <c r="G7" s="9">
        <f>F7/E7</f>
        <v>1</v>
      </c>
      <c r="H7" s="42" t="s">
        <v>66</v>
      </c>
      <c r="I7" s="42" t="s">
        <v>67</v>
      </c>
      <c r="J7" s="42" t="s">
        <v>68</v>
      </c>
      <c r="K7" s="43" t="str">
        <f>K6</f>
        <v>지방계약법시행령
제25조1항5호</v>
      </c>
      <c r="L7" s="44"/>
    </row>
    <row r="8" spans="1:12" ht="30" customHeight="1">
      <c r="A8" s="24">
        <v>5</v>
      </c>
      <c r="B8" s="37" t="s">
        <v>69</v>
      </c>
      <c r="C8" s="38" t="s">
        <v>64</v>
      </c>
      <c r="D8" s="37" t="str">
        <f>D7</f>
        <v>2017.09.01~2017.09.30</v>
      </c>
      <c r="E8" s="39">
        <v>15031609</v>
      </c>
      <c r="F8" s="40">
        <v>15030180</v>
      </c>
      <c r="G8" s="9">
        <f>F8/E8</f>
        <v>0.9999049336634555</v>
      </c>
      <c r="H8" s="42" t="s">
        <v>70</v>
      </c>
      <c r="I8" s="42" t="s">
        <v>71</v>
      </c>
      <c r="J8" s="42" t="s">
        <v>72</v>
      </c>
      <c r="K8" s="43" t="str">
        <f>K7</f>
        <v>지방계약법시행령
제25조1항5호</v>
      </c>
      <c r="L8" s="44"/>
    </row>
    <row r="9" spans="1:12" ht="30" customHeight="1">
      <c r="A9" s="20">
        <v>6</v>
      </c>
      <c r="B9" s="37" t="s">
        <v>55</v>
      </c>
      <c r="C9" s="38" t="s">
        <v>27</v>
      </c>
      <c r="D9" s="37" t="s">
        <v>30</v>
      </c>
      <c r="E9" s="39">
        <v>2179000</v>
      </c>
      <c r="F9" s="40">
        <v>2179000</v>
      </c>
      <c r="G9" s="9">
        <f aca="true" t="shared" si="0" ref="G9:G16">F9/E9</f>
        <v>1</v>
      </c>
      <c r="H9" s="42" t="s">
        <v>28</v>
      </c>
      <c r="I9" s="42" t="s">
        <v>31</v>
      </c>
      <c r="J9" s="42" t="s">
        <v>32</v>
      </c>
      <c r="K9" s="43" t="str">
        <f>K5</f>
        <v>지방계약법시행령
제25조1항5호</v>
      </c>
      <c r="L9" s="44"/>
    </row>
    <row r="10" spans="1:12" ht="30" customHeight="1">
      <c r="A10" s="20">
        <v>7</v>
      </c>
      <c r="B10" s="37" t="s">
        <v>56</v>
      </c>
      <c r="C10" s="38" t="s">
        <v>27</v>
      </c>
      <c r="D10" s="37" t="s">
        <v>33</v>
      </c>
      <c r="E10" s="39">
        <v>2304750</v>
      </c>
      <c r="F10" s="40">
        <v>2304750</v>
      </c>
      <c r="G10" s="9">
        <f t="shared" si="0"/>
        <v>1</v>
      </c>
      <c r="H10" s="42" t="s">
        <v>29</v>
      </c>
      <c r="I10" s="42" t="s">
        <v>34</v>
      </c>
      <c r="J10" s="42" t="s">
        <v>35</v>
      </c>
      <c r="K10" s="43" t="str">
        <f>K9</f>
        <v>지방계약법시행령
제25조1항5호</v>
      </c>
      <c r="L10" s="44"/>
    </row>
    <row r="11" spans="1:12" ht="30" customHeight="1">
      <c r="A11" s="24">
        <v>8</v>
      </c>
      <c r="B11" s="37" t="s">
        <v>45</v>
      </c>
      <c r="C11" s="38" t="s">
        <v>36</v>
      </c>
      <c r="D11" s="37" t="s">
        <v>37</v>
      </c>
      <c r="E11" s="39">
        <v>2550000</v>
      </c>
      <c r="F11" s="40">
        <v>2550000</v>
      </c>
      <c r="G11" s="9">
        <f t="shared" si="0"/>
        <v>1</v>
      </c>
      <c r="H11" s="42" t="s">
        <v>38</v>
      </c>
      <c r="I11" s="42" t="s">
        <v>39</v>
      </c>
      <c r="J11" s="42" t="s">
        <v>40</v>
      </c>
      <c r="K11" s="43" t="str">
        <f>K10</f>
        <v>지방계약법시행령
제25조1항5호</v>
      </c>
      <c r="L11" s="44"/>
    </row>
    <row r="12" spans="1:12" ht="30" customHeight="1">
      <c r="A12" s="20">
        <v>9</v>
      </c>
      <c r="B12" s="37" t="s">
        <v>41</v>
      </c>
      <c r="C12" s="38" t="s">
        <v>36</v>
      </c>
      <c r="D12" s="37" t="s">
        <v>37</v>
      </c>
      <c r="E12" s="39">
        <v>2192000</v>
      </c>
      <c r="F12" s="40">
        <v>2192000</v>
      </c>
      <c r="G12" s="9">
        <f t="shared" si="0"/>
        <v>1</v>
      </c>
      <c r="H12" s="42" t="s">
        <v>42</v>
      </c>
      <c r="I12" s="42" t="s">
        <v>43</v>
      </c>
      <c r="J12" s="42" t="s">
        <v>44</v>
      </c>
      <c r="K12" s="43" t="str">
        <f>K11</f>
        <v>지방계약법시행령
제25조1항5호</v>
      </c>
      <c r="L12" s="44"/>
    </row>
    <row r="13" spans="1:12" ht="30" customHeight="1">
      <c r="A13" s="20">
        <v>10</v>
      </c>
      <c r="B13" s="37" t="s">
        <v>46</v>
      </c>
      <c r="C13" s="38" t="s">
        <v>36</v>
      </c>
      <c r="D13" s="37" t="s">
        <v>47</v>
      </c>
      <c r="E13" s="39">
        <v>2200000</v>
      </c>
      <c r="F13" s="40">
        <v>2200000</v>
      </c>
      <c r="G13" s="9">
        <f t="shared" si="0"/>
        <v>1</v>
      </c>
      <c r="H13" s="42" t="s">
        <v>48</v>
      </c>
      <c r="I13" s="42" t="s">
        <v>49</v>
      </c>
      <c r="J13" s="42" t="s">
        <v>50</v>
      </c>
      <c r="K13" s="43" t="str">
        <f>K12</f>
        <v>지방계약법시행령
제25조1항5호</v>
      </c>
      <c r="L13" s="44"/>
    </row>
    <row r="14" spans="1:12" ht="30" customHeight="1">
      <c r="A14" s="24">
        <v>11</v>
      </c>
      <c r="B14" s="37" t="s">
        <v>52</v>
      </c>
      <c r="C14" s="38" t="s">
        <v>36</v>
      </c>
      <c r="D14" s="37" t="s">
        <v>47</v>
      </c>
      <c r="E14" s="39">
        <v>2583000</v>
      </c>
      <c r="F14" s="40">
        <v>2583000</v>
      </c>
      <c r="G14" s="9">
        <f t="shared" si="0"/>
        <v>1</v>
      </c>
      <c r="H14" s="42" t="s">
        <v>51</v>
      </c>
      <c r="I14" s="42" t="s">
        <v>53</v>
      </c>
      <c r="J14" s="42" t="s">
        <v>54</v>
      </c>
      <c r="K14" s="43" t="str">
        <f>K13</f>
        <v>지방계약법시행령
제25조1항5호</v>
      </c>
      <c r="L14" s="44"/>
    </row>
    <row r="15" spans="1:12" ht="30" customHeight="1">
      <c r="A15" s="20">
        <v>12</v>
      </c>
      <c r="B15" s="37" t="s">
        <v>63</v>
      </c>
      <c r="C15" s="38" t="s">
        <v>27</v>
      </c>
      <c r="D15" s="37" t="s">
        <v>73</v>
      </c>
      <c r="E15" s="39">
        <v>4680060</v>
      </c>
      <c r="F15" s="40">
        <v>4598810</v>
      </c>
      <c r="G15" s="41">
        <f t="shared" si="0"/>
        <v>0.982639111464383</v>
      </c>
      <c r="H15" s="42" t="str">
        <f>H7</f>
        <v>수협 인천가공물류센터</v>
      </c>
      <c r="I15" s="42" t="str">
        <f>I7</f>
        <v>김부곤</v>
      </c>
      <c r="J15" s="42" t="str">
        <f>J7</f>
        <v>인천 중구 항동7가 64-7외</v>
      </c>
      <c r="K15" s="43" t="str">
        <f>K14</f>
        <v>지방계약법시행령
제25조1항5호</v>
      </c>
      <c r="L15" s="44"/>
    </row>
    <row r="16" spans="1:12" ht="30" customHeight="1" thickBot="1">
      <c r="A16" s="29">
        <v>13</v>
      </c>
      <c r="B16" s="30" t="s">
        <v>69</v>
      </c>
      <c r="C16" s="31" t="str">
        <f>C15</f>
        <v>2017.09.27</v>
      </c>
      <c r="D16" s="30" t="str">
        <f>D15</f>
        <v>2017.10.01~2017.10.31</v>
      </c>
      <c r="E16" s="33">
        <v>11470874</v>
      </c>
      <c r="F16" s="33">
        <v>11470020</v>
      </c>
      <c r="G16" s="14">
        <f t="shared" si="0"/>
        <v>0.9999255505726939</v>
      </c>
      <c r="H16" s="34" t="str">
        <f>H8</f>
        <v>경기농식품유통진흥원</v>
      </c>
      <c r="I16" s="34" t="str">
        <f>I8</f>
        <v>이재율</v>
      </c>
      <c r="J16" s="34" t="str">
        <f>J8</f>
        <v>경기도 광주시 곤지암읍 경충대로 731</v>
      </c>
      <c r="K16" s="15" t="str">
        <f>K15</f>
        <v>지방계약법시행령
제25조1항5호</v>
      </c>
      <c r="L16" s="32"/>
    </row>
  </sheetData>
  <sheetProtection/>
  <mergeCells count="2">
    <mergeCell ref="B1:L1"/>
    <mergeCell ref="K2:L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2016-03-04T03:11:59Z</cp:lastPrinted>
  <dcterms:created xsi:type="dcterms:W3CDTF">2015-03-31T06:00:00Z</dcterms:created>
  <dcterms:modified xsi:type="dcterms:W3CDTF">2017-10-11T07:30:30Z</dcterms:modified>
  <cp:category/>
  <cp:version/>
  <cp:contentType/>
  <cp:contentStatus/>
</cp:coreProperties>
</file>